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hloe.grimaux\Documents\"/>
    </mc:Choice>
  </mc:AlternateContent>
  <bookViews>
    <workbookView xWindow="0" yWindow="0" windowWidth="25200" windowHeight="11850"/>
  </bookViews>
  <sheets>
    <sheet name="Tableau" sheetId="1" r:id="rId1"/>
  </sheets>
  <definedNames>
    <definedName name="_xlnm._FilterDatabase" localSheetId="0" hidden="1">Tableau!$A$1:$CZ$51</definedName>
    <definedName name="_xlnm.Print_Area" localSheetId="0">Tableau!$A$1:$E$9</definedName>
  </definedNames>
  <calcPr calcId="162913"/>
</workbook>
</file>

<file path=xl/calcChain.xml><?xml version="1.0" encoding="utf-8"?>
<calcChain xmlns="http://schemas.openxmlformats.org/spreadsheetml/2006/main">
  <c r="E52" i="1" l="1"/>
</calcChain>
</file>

<file path=xl/sharedStrings.xml><?xml version="1.0" encoding="utf-8"?>
<sst xmlns="http://schemas.openxmlformats.org/spreadsheetml/2006/main" count="154" uniqueCount="57">
  <si>
    <t>Année de passation</t>
  </si>
  <si>
    <r>
      <t xml:space="preserve">Prestataire
(ex : KPMG, Capgemini, Ernst and Young, </t>
    </r>
    <r>
      <rPr>
        <b/>
        <i/>
        <sz val="10"/>
        <color theme="1"/>
        <rFont val="Book Antiqua"/>
        <family val="1"/>
      </rPr>
      <t>etc</t>
    </r>
    <r>
      <rPr>
        <b/>
        <sz val="10"/>
        <color theme="1"/>
        <rFont val="Book Antiqua"/>
        <family val="1"/>
      </rPr>
      <t>.)</t>
    </r>
  </si>
  <si>
    <t>Période couverte
(ex : 2018-2020)</t>
  </si>
  <si>
    <t>Objet de la prestation
(ex : "établir un diagnostic des leviers de croissance dans le secteur de…")</t>
  </si>
  <si>
    <t>Montant du contrat
en euros TTC (AE)</t>
  </si>
  <si>
    <t>ATOUT FRANCE AGCE FR</t>
  </si>
  <si>
    <t>HADES</t>
  </si>
  <si>
    <t>UNION DES GROUPEMENT</t>
  </si>
  <si>
    <t>IPSO FACTO</t>
  </si>
  <si>
    <t>FACON DE PENSER</t>
  </si>
  <si>
    <t>CONSEIL EXPERT METIE</t>
  </si>
  <si>
    <t>CONSEIL COMMUNICATIO</t>
  </si>
  <si>
    <t>CONSEIL STRATG ORGA</t>
  </si>
  <si>
    <t>BEARINGPOINT FRANCE</t>
  </si>
  <si>
    <t>THE BOSTON CONSULTIN</t>
  </si>
  <si>
    <t>ERNST ET YOUNG ADVIS</t>
  </si>
  <si>
    <t>CAPGEMINI CONSULTING</t>
  </si>
  <si>
    <t>ACCENTURE</t>
  </si>
  <si>
    <t>INOP S</t>
  </si>
  <si>
    <t>ROLAND BERGER STRATE</t>
  </si>
  <si>
    <t>CONSEIL QUALI SI</t>
  </si>
  <si>
    <t>ETUDE PROJET APPLI</t>
  </si>
  <si>
    <t>CONSEIL STRATG SI</t>
  </si>
  <si>
    <t>EXPERTISE TECH SI</t>
  </si>
  <si>
    <t>MC2I GROUPE CONSEIL</t>
  </si>
  <si>
    <t>TLTI INFORMATIQUE</t>
  </si>
  <si>
    <t>GFI INFORMATIQUE</t>
  </si>
  <si>
    <t>BLUEXML</t>
  </si>
  <si>
    <t>BULL SAS</t>
  </si>
  <si>
    <t>2020</t>
  </si>
  <si>
    <t>ROLAND BERGER STRATEGY CONSULTANTS</t>
  </si>
  <si>
    <t>ERNST ET YOUNG ADVISORY</t>
  </si>
  <si>
    <t>THE BOSTON CONSULTING GROUP ET CIE</t>
  </si>
  <si>
    <t>EUROGROUP CONSULTING FRANCE</t>
  </si>
  <si>
    <t>UNION DES GROUPEMENTS D'ACHATS</t>
  </si>
  <si>
    <t>INETUM</t>
  </si>
  <si>
    <t>OCTO TECHNOLOGY</t>
  </si>
  <si>
    <t>2021</t>
  </si>
  <si>
    <t>Stratégie nationale pour le développement des métiers d'art Rapprochement Mobilier national -
Manufacture des Gobelins, de Beauvais et de la Savonnerie / Manufacture de Sèvres</t>
  </si>
  <si>
    <t>Etats généraux des ICC Accompagnement à l’installation d’un Comité stratégique de filière pour les industries culturelles et créatives</t>
  </si>
  <si>
    <t>Réforme muséale</t>
  </si>
  <si>
    <t>Etude d'impact des effets de la crise du COVID sur le secteur culturel</t>
  </si>
  <si>
    <t>Etude de faisabilité de la mise en place d'un observatoire de l'architecture</t>
  </si>
  <si>
    <t>Complément de mission - Mise en place d'un PMO de la transformation ministérielle</t>
  </si>
  <si>
    <t>Nouvelles modalités de travail (suite PTM), post Covid - suite</t>
  </si>
  <si>
    <t>Appui à la mise en œuvre des nouvelles organisations de l'AC</t>
  </si>
  <si>
    <t>Appui à la mise en œuvre du SNUM - Suite</t>
  </si>
  <si>
    <t>Préfiguration CNM, Transition RH &amp; Managériale Dialogue social Organisation cible</t>
  </si>
  <si>
    <t xml:space="preserve">Divers commandes CONSEIL QUALI SI </t>
  </si>
  <si>
    <t>Accompagnement au plan de transformation du ministère</t>
  </si>
  <si>
    <t>AMO sur la réorganisation de la fonction SI</t>
  </si>
  <si>
    <t>Appui stratégique chantier 100% démat</t>
  </si>
  <si>
    <t>Etude sur la situation économique des artistes et des entreprises de la musique</t>
  </si>
  <si>
    <t>Accompagnement de la DGCA dans l'élaboration de son projet stratégique</t>
  </si>
  <si>
    <t>Prestations et expertises pour la mise en place du nouveau SIRH</t>
  </si>
  <si>
    <t>Fourniture de solution d’infrastructure de stockage de données ,San, Nas ,d’archivage, et prestations associées et maintenance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</si>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</sst>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;[Red]#,##0.00\ &quot;€&quot;"/>
  </numFmts>
  <fonts count="20" x14ac:knownFonts="1">
    <font>
      <sz val="10"/>
      <color theme="1"/>
      <name val="Book Antiqua"/>
      <family val="2"/>
    </font>
    <font>
      <sz val="11"/>
      <color theme="1"/>
      <name val="Calibri"/>
      <family val="2"/>
      <scheme val="minor"/>
    </font>
    <font>
      <b/>
      <sz val="10"/>
      <color theme="1"/>
      <name val="Book Antiqua"/>
      <family val="1"/>
    </font>
    <font>
      <b/>
      <i/>
      <sz val="10"/>
      <color theme="1"/>
      <name val="Book Antiqua"/>
      <family val="1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3">
    <xf numFmtId="0" fontId="0" fillId="0" borderId="0"/>
    <xf numFmtId="0" fontId="4" fillId="0" borderId="0" applyNumberFormat="0" applyFill="0" applyBorder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7" fillId="0" borderId="0" applyNumberFormat="0" applyFill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0" applyNumberFormat="0" applyBorder="0" applyAlignment="0" applyProtection="0"/>
    <xf numFmtId="0" fontId="11" fillId="6" borderId="5" applyNumberFormat="0" applyAlignment="0" applyProtection="0"/>
    <xf numFmtId="0" fontId="12" fillId="7" borderId="6" applyNumberFormat="0" applyAlignment="0" applyProtection="0"/>
    <xf numFmtId="0" fontId="13" fillId="7" borderId="5" applyNumberFormat="0" applyAlignment="0" applyProtection="0"/>
    <xf numFmtId="0" fontId="14" fillId="0" borderId="7" applyNumberFormat="0" applyFill="0" applyAlignment="0" applyProtection="0"/>
    <xf numFmtId="0" fontId="15" fillId="8" borderId="8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10" applyNumberFormat="0" applyFill="0" applyAlignment="0" applyProtection="0"/>
    <xf numFmtId="0" fontId="19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9" fillId="25" borderId="0" applyNumberFormat="0" applyBorder="0" applyAlignment="0" applyProtection="0"/>
    <xf numFmtId="0" fontId="19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9" fillId="29" borderId="0" applyNumberFormat="0" applyBorder="0" applyAlignment="0" applyProtection="0"/>
    <xf numFmtId="0" fontId="19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9" fillId="33" borderId="0" applyNumberFormat="0" applyBorder="0" applyAlignment="0" applyProtection="0"/>
    <xf numFmtId="0" fontId="1" fillId="0" borderId="0"/>
    <xf numFmtId="0" fontId="1" fillId="9" borderId="9" applyNumberFormat="0" applyFont="0" applyAlignment="0" applyProtection="0"/>
  </cellStyleXfs>
  <cellXfs count="12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right" vertical="center" wrapText="1"/>
    </xf>
    <xf numFmtId="0" fontId="0" fillId="0" borderId="0" xfId="0" applyAlignment="1">
      <alignment horizontal="right"/>
    </xf>
    <xf numFmtId="0" fontId="0" fillId="0" borderId="1" xfId="0" applyFill="1" applyBorder="1"/>
    <xf numFmtId="0" fontId="0" fillId="0" borderId="1" xfId="0" applyFill="1" applyBorder="1" applyAlignment="1">
      <alignment horizontal="right"/>
    </xf>
    <xf numFmtId="0" fontId="0" fillId="0" borderId="0" xfId="0" applyFill="1"/>
    <xf numFmtId="4" fontId="0" fillId="0" borderId="1" xfId="0" applyNumberFormat="1" applyFill="1" applyBorder="1"/>
    <xf numFmtId="0" fontId="0" fillId="0" borderId="0" xfId="0" applyFill="1" applyBorder="1"/>
    <xf numFmtId="0" fontId="2" fillId="0" borderId="11" xfId="0" applyFont="1" applyFill="1" applyBorder="1" applyAlignment="1">
      <alignment horizontal="right"/>
    </xf>
    <xf numFmtId="164" fontId="2" fillId="0" borderId="0" xfId="0" applyNumberFormat="1" applyFont="1"/>
  </cellXfs>
  <cellStyles count="43">
    <cellStyle name="20 % - Accent1" xfId="18" builtinId="30" customBuiltin="1"/>
    <cellStyle name="20 % - Accent2" xfId="22" builtinId="34" customBuiltin="1"/>
    <cellStyle name="20 % - Accent3" xfId="26" builtinId="38" customBuiltin="1"/>
    <cellStyle name="20 % - Accent4" xfId="30" builtinId="42" customBuiltin="1"/>
    <cellStyle name="20 % - Accent5" xfId="34" builtinId="46" customBuiltin="1"/>
    <cellStyle name="20 % - Accent6" xfId="38" builtinId="50" customBuiltin="1"/>
    <cellStyle name="40 % - Accent1" xfId="19" builtinId="31" customBuiltin="1"/>
    <cellStyle name="40 % - Accent2" xfId="23" builtinId="35" customBuiltin="1"/>
    <cellStyle name="40 % - Accent3" xfId="27" builtinId="39" customBuiltin="1"/>
    <cellStyle name="40 % - Accent4" xfId="31" builtinId="43" customBuiltin="1"/>
    <cellStyle name="40 % - Accent5" xfId="35" builtinId="47" customBuiltin="1"/>
    <cellStyle name="40 % - Accent6" xfId="39" builtinId="51" customBuiltin="1"/>
    <cellStyle name="60 % - Accent1" xfId="20" builtinId="32" customBuiltin="1"/>
    <cellStyle name="60 % - Accent2" xfId="24" builtinId="36" customBuiltin="1"/>
    <cellStyle name="60 % - Accent3" xfId="28" builtinId="40" customBuiltin="1"/>
    <cellStyle name="60 % - Accent4" xfId="32" builtinId="44" customBuiltin="1"/>
    <cellStyle name="60 % - Accent5" xfId="36" builtinId="48" customBuiltin="1"/>
    <cellStyle name="60 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Entrée" xfId="9" builtinId="20" customBuiltin="1"/>
    <cellStyle name="Insatisfaisant" xfId="7" builtinId="27" customBuiltin="1"/>
    <cellStyle name="Neutre" xfId="8" builtinId="28" customBuiltin="1"/>
    <cellStyle name="Normal" xfId="0" builtinId="0"/>
    <cellStyle name="Normal 2" xfId="41"/>
    <cellStyle name="Note 2" xfId="42"/>
    <cellStyle name="Satisfaisant" xfId="6" builtinId="26" customBuiltin="1"/>
    <cellStyle name="Sortie" xfId="10" builtinId="21" customBuiltin="1"/>
    <cellStyle name="Texte explicatif" xfId="15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6" builtinId="25" customBuiltin="1"/>
    <cellStyle name="Vérificatio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Z52"/>
  <sheetViews>
    <sheetView tabSelected="1" zoomScaleNormal="100" workbookViewId="0">
      <pane ySplit="1" topLeftCell="A2" activePane="bottomLeft" state="frozen"/>
      <selection pane="bottomLeft" activeCell="D52" sqref="D52:E52"/>
    </sheetView>
  </sheetViews>
  <sheetFormatPr baseColWidth="10" defaultRowHeight="13.5" x14ac:dyDescent="0.25"/>
  <cols>
    <col min="1" max="1" width="15.7109375" style="4" customWidth="1"/>
    <col min="2" max="2" width="46.5703125" customWidth="1"/>
    <col min="3" max="3" width="15.7109375" style="4" customWidth="1"/>
    <col min="4" max="4" width="70.5703125" customWidth="1"/>
    <col min="5" max="5" width="38" customWidth="1"/>
    <col min="6" max="7" width="15.7109375" customWidth="1"/>
  </cols>
  <sheetData>
    <row r="1" spans="1:104" s="1" customFormat="1" ht="30" x14ac:dyDescent="0.25">
      <c r="A1" s="3" t="s">
        <v>0</v>
      </c>
      <c r="B1" s="2" t="s">
        <v>1</v>
      </c>
      <c r="C1" s="3" t="s">
        <v>2</v>
      </c>
      <c r="D1" s="2" t="s">
        <v>3</v>
      </c>
      <c r="E1" s="2" t="s">
        <v>4</v>
      </c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</row>
    <row r="2" spans="1:104" s="7" customFormat="1" x14ac:dyDescent="0.25">
      <c r="A2" s="6">
        <v>2018</v>
      </c>
      <c r="B2" s="5" t="s">
        <v>7</v>
      </c>
      <c r="C2" s="6">
        <v>2018</v>
      </c>
      <c r="D2" s="5" t="s">
        <v>48</v>
      </c>
      <c r="E2" s="8">
        <v>1221860.04</v>
      </c>
    </row>
    <row r="3" spans="1:104" s="7" customFormat="1" x14ac:dyDescent="0.25">
      <c r="A3" s="6">
        <v>2018</v>
      </c>
      <c r="B3" s="5" t="s">
        <v>26</v>
      </c>
      <c r="C3" s="6">
        <v>2018</v>
      </c>
      <c r="D3" s="5" t="s">
        <v>54</v>
      </c>
      <c r="E3" s="8">
        <v>682075.21</v>
      </c>
    </row>
    <row r="4" spans="1:104" s="7" customFormat="1" x14ac:dyDescent="0.25">
      <c r="A4" s="6">
        <v>2018</v>
      </c>
      <c r="B4" s="5" t="s">
        <v>28</v>
      </c>
      <c r="C4" s="6">
        <v>2018</v>
      </c>
      <c r="D4" s="5" t="s">
        <v>55</v>
      </c>
      <c r="E4" s="8">
        <v>572862.97</v>
      </c>
    </row>
    <row r="5" spans="1:104" s="7" customFormat="1" x14ac:dyDescent="0.25">
      <c r="A5" s="6">
        <v>2018</v>
      </c>
      <c r="B5" s="5" t="s">
        <v>5</v>
      </c>
      <c r="C5" s="6">
        <v>2018</v>
      </c>
      <c r="D5" s="5" t="s">
        <v>11</v>
      </c>
      <c r="E5" s="8">
        <v>300000</v>
      </c>
    </row>
    <row r="6" spans="1:104" s="7" customFormat="1" x14ac:dyDescent="0.25">
      <c r="A6" s="6">
        <v>2018</v>
      </c>
      <c r="B6" s="5" t="s">
        <v>6</v>
      </c>
      <c r="C6" s="6">
        <v>2018</v>
      </c>
      <c r="D6" s="5" t="s">
        <v>10</v>
      </c>
      <c r="E6" s="8">
        <v>245403.53</v>
      </c>
    </row>
    <row r="7" spans="1:104" s="7" customFormat="1" x14ac:dyDescent="0.25">
      <c r="A7" s="6">
        <v>2018</v>
      </c>
      <c r="B7" s="5" t="s">
        <v>24</v>
      </c>
      <c r="C7" s="6">
        <v>2018</v>
      </c>
      <c r="D7" s="5" t="s">
        <v>21</v>
      </c>
      <c r="E7" s="8">
        <v>244800</v>
      </c>
    </row>
    <row r="8" spans="1:104" s="7" customFormat="1" x14ac:dyDescent="0.25">
      <c r="A8" s="6">
        <v>2018</v>
      </c>
      <c r="B8" s="5" t="s">
        <v>7</v>
      </c>
      <c r="C8" s="6">
        <v>2018</v>
      </c>
      <c r="D8" s="5" t="s">
        <v>22</v>
      </c>
      <c r="E8" s="8">
        <v>243241.09</v>
      </c>
    </row>
    <row r="9" spans="1:104" s="7" customFormat="1" x14ac:dyDescent="0.25">
      <c r="A9" s="6">
        <v>2018</v>
      </c>
      <c r="B9" s="5" t="s">
        <v>25</v>
      </c>
      <c r="C9" s="6">
        <v>2018</v>
      </c>
      <c r="D9" s="5" t="s">
        <v>21</v>
      </c>
      <c r="E9" s="8">
        <v>242558.4</v>
      </c>
    </row>
    <row r="10" spans="1:104" s="7" customFormat="1" x14ac:dyDescent="0.25">
      <c r="A10" s="6">
        <v>2018</v>
      </c>
      <c r="B10" s="5" t="s">
        <v>26</v>
      </c>
      <c r="C10" s="6">
        <v>2018</v>
      </c>
      <c r="D10" s="5" t="s">
        <v>21</v>
      </c>
      <c r="E10" s="8">
        <v>194945.77</v>
      </c>
    </row>
    <row r="11" spans="1:104" s="7" customFormat="1" x14ac:dyDescent="0.25">
      <c r="A11" s="6">
        <v>2018</v>
      </c>
      <c r="B11" s="5" t="s">
        <v>24</v>
      </c>
      <c r="C11" s="6">
        <v>2018</v>
      </c>
      <c r="D11" s="5" t="s">
        <v>21</v>
      </c>
      <c r="E11" s="8">
        <v>183600</v>
      </c>
    </row>
    <row r="12" spans="1:104" s="7" customFormat="1" x14ac:dyDescent="0.25">
      <c r="A12" s="6">
        <v>2018</v>
      </c>
      <c r="B12" s="5" t="s">
        <v>7</v>
      </c>
      <c r="C12" s="6">
        <v>2018</v>
      </c>
      <c r="D12" s="5" t="s">
        <v>22</v>
      </c>
      <c r="E12" s="8">
        <v>179699.66</v>
      </c>
    </row>
    <row r="13" spans="1:104" s="7" customFormat="1" x14ac:dyDescent="0.25">
      <c r="A13" s="6">
        <v>2018</v>
      </c>
      <c r="B13" s="5" t="s">
        <v>25</v>
      </c>
      <c r="C13" s="6">
        <v>2018</v>
      </c>
      <c r="D13" s="5" t="s">
        <v>21</v>
      </c>
      <c r="E13" s="8">
        <v>162363.6</v>
      </c>
    </row>
    <row r="14" spans="1:104" s="7" customFormat="1" x14ac:dyDescent="0.25">
      <c r="A14" s="6">
        <v>2018</v>
      </c>
      <c r="B14" s="5" t="s">
        <v>8</v>
      </c>
      <c r="C14" s="6">
        <v>2018</v>
      </c>
      <c r="D14" s="5" t="s">
        <v>10</v>
      </c>
      <c r="E14" s="8">
        <v>155232</v>
      </c>
    </row>
    <row r="15" spans="1:104" s="7" customFormat="1" x14ac:dyDescent="0.25">
      <c r="A15" s="6">
        <v>2019</v>
      </c>
      <c r="B15" s="5" t="s">
        <v>7</v>
      </c>
      <c r="C15" s="6">
        <v>2019</v>
      </c>
      <c r="D15" s="5" t="s">
        <v>48</v>
      </c>
      <c r="E15" s="8">
        <v>1455494.75</v>
      </c>
    </row>
    <row r="16" spans="1:104" s="7" customFormat="1" x14ac:dyDescent="0.25">
      <c r="A16" s="6">
        <v>2019</v>
      </c>
      <c r="B16" s="5" t="s">
        <v>28</v>
      </c>
      <c r="C16" s="6">
        <v>2019</v>
      </c>
      <c r="D16" s="5" t="s">
        <v>55</v>
      </c>
      <c r="E16" s="8">
        <v>669300.11</v>
      </c>
    </row>
    <row r="17" spans="1:104" s="7" customFormat="1" x14ac:dyDescent="0.25">
      <c r="A17" s="6">
        <v>2019</v>
      </c>
      <c r="B17" s="5" t="s">
        <v>26</v>
      </c>
      <c r="C17" s="6">
        <v>2019</v>
      </c>
      <c r="D17" s="5" t="s">
        <v>54</v>
      </c>
      <c r="E17" s="8">
        <v>599082.48</v>
      </c>
    </row>
    <row r="18" spans="1:104" s="7" customFormat="1" x14ac:dyDescent="0.25">
      <c r="A18" s="6">
        <v>2019</v>
      </c>
      <c r="B18" s="5" t="s">
        <v>15</v>
      </c>
      <c r="C18" s="6">
        <v>2019</v>
      </c>
      <c r="D18" s="5" t="s">
        <v>49</v>
      </c>
      <c r="E18" s="8">
        <v>354900</v>
      </c>
    </row>
    <row r="19" spans="1:104" s="7" customFormat="1" x14ac:dyDescent="0.25">
      <c r="A19" s="6">
        <v>2019</v>
      </c>
      <c r="B19" s="5" t="s">
        <v>13</v>
      </c>
      <c r="C19" s="6">
        <v>2019</v>
      </c>
      <c r="D19" s="5" t="s">
        <v>12</v>
      </c>
      <c r="E19" s="8">
        <v>299520</v>
      </c>
    </row>
    <row r="20" spans="1:104" s="7" customFormat="1" x14ac:dyDescent="0.25">
      <c r="A20" s="6">
        <v>2019</v>
      </c>
      <c r="B20" s="5" t="s">
        <v>7</v>
      </c>
      <c r="C20" s="6">
        <v>2019</v>
      </c>
      <c r="D20" s="5" t="s">
        <v>20</v>
      </c>
      <c r="E20" s="8">
        <v>257902.16</v>
      </c>
    </row>
    <row r="21" spans="1:104" s="7" customFormat="1" x14ac:dyDescent="0.25">
      <c r="A21" s="5">
        <v>2019</v>
      </c>
      <c r="B21" s="5" t="s">
        <v>16</v>
      </c>
      <c r="C21" s="5">
        <v>2019</v>
      </c>
      <c r="D21" s="5" t="s">
        <v>50</v>
      </c>
      <c r="E21" s="8">
        <v>217200</v>
      </c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9"/>
      <c r="CX21" s="9"/>
      <c r="CY21" s="9"/>
      <c r="CZ21" s="9"/>
    </row>
    <row r="22" spans="1:104" s="7" customFormat="1" x14ac:dyDescent="0.25">
      <c r="A22" s="6">
        <v>2019</v>
      </c>
      <c r="B22" s="5" t="s">
        <v>18</v>
      </c>
      <c r="C22" s="6">
        <v>2019</v>
      </c>
      <c r="D22" s="5" t="s">
        <v>51</v>
      </c>
      <c r="E22" s="8">
        <v>172350</v>
      </c>
    </row>
    <row r="23" spans="1:104" s="7" customFormat="1" x14ac:dyDescent="0.25">
      <c r="A23" s="6">
        <v>2019</v>
      </c>
      <c r="B23" s="5" t="s">
        <v>8</v>
      </c>
      <c r="C23" s="6">
        <v>2019</v>
      </c>
      <c r="D23" s="5" t="s">
        <v>10</v>
      </c>
      <c r="E23" s="8">
        <v>166320</v>
      </c>
    </row>
    <row r="24" spans="1:104" s="7" customFormat="1" x14ac:dyDescent="0.25">
      <c r="A24" s="6">
        <v>2019</v>
      </c>
      <c r="B24" s="5" t="s">
        <v>14</v>
      </c>
      <c r="C24" s="6">
        <v>2019</v>
      </c>
      <c r="D24" s="5" t="s">
        <v>52</v>
      </c>
      <c r="E24" s="8">
        <v>159300</v>
      </c>
    </row>
    <row r="25" spans="1:104" s="7" customFormat="1" x14ac:dyDescent="0.25">
      <c r="A25" s="6">
        <v>2019</v>
      </c>
      <c r="B25" s="5" t="s">
        <v>27</v>
      </c>
      <c r="C25" s="6">
        <v>2019</v>
      </c>
      <c r="D25" s="5" t="s">
        <v>21</v>
      </c>
      <c r="E25" s="8">
        <v>151320</v>
      </c>
    </row>
    <row r="26" spans="1:104" s="7" customFormat="1" x14ac:dyDescent="0.25">
      <c r="A26" s="5">
        <v>2019</v>
      </c>
      <c r="B26" s="5" t="s">
        <v>19</v>
      </c>
      <c r="C26" s="5">
        <v>2019</v>
      </c>
      <c r="D26" s="5" t="s">
        <v>53</v>
      </c>
      <c r="E26" s="8">
        <v>150550.79999999999</v>
      </c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9"/>
      <c r="CU26" s="9"/>
      <c r="CV26" s="9"/>
      <c r="CW26" s="9"/>
      <c r="CX26" s="9"/>
      <c r="CY26" s="9"/>
      <c r="CZ26" s="9"/>
    </row>
    <row r="27" spans="1:104" s="7" customFormat="1" x14ac:dyDescent="0.25">
      <c r="A27" s="6">
        <v>2019</v>
      </c>
      <c r="B27" s="5" t="s">
        <v>5</v>
      </c>
      <c r="C27" s="6">
        <v>2019</v>
      </c>
      <c r="D27" s="5" t="s">
        <v>11</v>
      </c>
      <c r="E27" s="8">
        <v>150000</v>
      </c>
    </row>
    <row r="28" spans="1:104" s="7" customFormat="1" x14ac:dyDescent="0.25">
      <c r="A28" s="6" t="s">
        <v>29</v>
      </c>
      <c r="B28" s="5" t="s">
        <v>16</v>
      </c>
      <c r="C28" s="6" t="s">
        <v>29</v>
      </c>
      <c r="D28" s="5" t="s">
        <v>47</v>
      </c>
      <c r="E28" s="8">
        <v>386568</v>
      </c>
    </row>
    <row r="29" spans="1:104" s="7" customFormat="1" x14ac:dyDescent="0.25">
      <c r="A29" s="6" t="s">
        <v>29</v>
      </c>
      <c r="B29" s="5" t="s">
        <v>35</v>
      </c>
      <c r="C29" s="6" t="s">
        <v>29</v>
      </c>
      <c r="D29" s="5" t="s">
        <v>21</v>
      </c>
      <c r="E29" s="8">
        <v>324598.32</v>
      </c>
    </row>
    <row r="30" spans="1:104" s="7" customFormat="1" x14ac:dyDescent="0.25">
      <c r="A30" s="6" t="s">
        <v>29</v>
      </c>
      <c r="B30" s="5" t="s">
        <v>31</v>
      </c>
      <c r="C30" s="6" t="s">
        <v>29</v>
      </c>
      <c r="D30" s="5" t="s">
        <v>40</v>
      </c>
      <c r="E30" s="8">
        <v>249943.2</v>
      </c>
    </row>
    <row r="31" spans="1:104" s="7" customFormat="1" x14ac:dyDescent="0.25">
      <c r="A31" s="6" t="s">
        <v>29</v>
      </c>
      <c r="B31" s="5" t="s">
        <v>17</v>
      </c>
      <c r="C31" s="6" t="s">
        <v>29</v>
      </c>
      <c r="D31" s="5" t="s">
        <v>39</v>
      </c>
      <c r="E31" s="8">
        <v>244200</v>
      </c>
    </row>
    <row r="32" spans="1:104" s="7" customFormat="1" x14ac:dyDescent="0.25">
      <c r="A32" s="6" t="s">
        <v>29</v>
      </c>
      <c r="B32" s="5" t="s">
        <v>34</v>
      </c>
      <c r="C32" s="6" t="s">
        <v>29</v>
      </c>
      <c r="D32" s="5" t="s">
        <v>20</v>
      </c>
      <c r="E32" s="8">
        <v>233374.29</v>
      </c>
    </row>
    <row r="33" spans="1:5" s="7" customFormat="1" x14ac:dyDescent="0.25">
      <c r="A33" s="6" t="s">
        <v>29</v>
      </c>
      <c r="B33" s="5" t="s">
        <v>36</v>
      </c>
      <c r="C33" s="6" t="s">
        <v>29</v>
      </c>
      <c r="D33" s="5" t="s">
        <v>23</v>
      </c>
      <c r="E33" s="8">
        <v>225120</v>
      </c>
    </row>
    <row r="34" spans="1:5" s="7" customFormat="1" x14ac:dyDescent="0.25">
      <c r="A34" s="6" t="s">
        <v>29</v>
      </c>
      <c r="B34" s="5" t="s">
        <v>31</v>
      </c>
      <c r="C34" s="6" t="s">
        <v>29</v>
      </c>
      <c r="D34" s="5" t="s">
        <v>43</v>
      </c>
      <c r="E34" s="8">
        <v>205260</v>
      </c>
    </row>
    <row r="35" spans="1:5" s="7" customFormat="1" x14ac:dyDescent="0.25">
      <c r="A35" s="6" t="s">
        <v>29</v>
      </c>
      <c r="B35" s="5" t="s">
        <v>30</v>
      </c>
      <c r="C35" s="6" t="s">
        <v>29</v>
      </c>
      <c r="D35" s="5" t="s">
        <v>38</v>
      </c>
      <c r="E35" s="8">
        <v>186994.8</v>
      </c>
    </row>
    <row r="36" spans="1:5" s="7" customFormat="1" x14ac:dyDescent="0.25">
      <c r="A36" s="6" t="s">
        <v>29</v>
      </c>
      <c r="B36" s="5" t="s">
        <v>30</v>
      </c>
      <c r="C36" s="6" t="s">
        <v>29</v>
      </c>
      <c r="D36" s="5" t="s">
        <v>12</v>
      </c>
      <c r="E36" s="8">
        <v>184819.20000000001</v>
      </c>
    </row>
    <row r="37" spans="1:5" s="7" customFormat="1" x14ac:dyDescent="0.25">
      <c r="A37" s="6" t="s">
        <v>29</v>
      </c>
      <c r="B37" s="5" t="s">
        <v>34</v>
      </c>
      <c r="C37" s="6" t="s">
        <v>29</v>
      </c>
      <c r="D37" s="5" t="s">
        <v>23</v>
      </c>
      <c r="E37" s="8">
        <v>172328.13</v>
      </c>
    </row>
    <row r="38" spans="1:5" s="7" customFormat="1" x14ac:dyDescent="0.25">
      <c r="A38" s="6" t="s">
        <v>29</v>
      </c>
      <c r="B38" s="5" t="s">
        <v>16</v>
      </c>
      <c r="C38" s="6" t="s">
        <v>29</v>
      </c>
      <c r="D38" s="5" t="s">
        <v>12</v>
      </c>
      <c r="E38" s="8">
        <v>169920</v>
      </c>
    </row>
    <row r="39" spans="1:5" s="7" customFormat="1" x14ac:dyDescent="0.25">
      <c r="A39" s="6" t="s">
        <v>29</v>
      </c>
      <c r="B39" s="5" t="s">
        <v>17</v>
      </c>
      <c r="C39" s="6" t="s">
        <v>29</v>
      </c>
      <c r="D39" s="5" t="s">
        <v>41</v>
      </c>
      <c r="E39" s="8">
        <v>152724</v>
      </c>
    </row>
    <row r="40" spans="1:5" s="7" customFormat="1" x14ac:dyDescent="0.25">
      <c r="A40" s="6" t="s">
        <v>29</v>
      </c>
      <c r="B40" s="5" t="s">
        <v>32</v>
      </c>
      <c r="C40" s="6" t="s">
        <v>29</v>
      </c>
      <c r="D40" s="5" t="s">
        <v>42</v>
      </c>
      <c r="E40" s="8">
        <v>150000</v>
      </c>
    </row>
    <row r="41" spans="1:5" s="7" customFormat="1" x14ac:dyDescent="0.25">
      <c r="A41" s="6" t="s">
        <v>37</v>
      </c>
      <c r="B41" s="5" t="s">
        <v>34</v>
      </c>
      <c r="C41" s="6" t="s">
        <v>37</v>
      </c>
      <c r="D41" s="5" t="s">
        <v>20</v>
      </c>
      <c r="E41" s="8">
        <v>456203.72</v>
      </c>
    </row>
    <row r="42" spans="1:5" s="7" customFormat="1" x14ac:dyDescent="0.25">
      <c r="A42" s="6" t="s">
        <v>37</v>
      </c>
      <c r="B42" s="5" t="s">
        <v>33</v>
      </c>
      <c r="C42" s="6" t="s">
        <v>37</v>
      </c>
      <c r="D42" s="5" t="s">
        <v>45</v>
      </c>
      <c r="E42" s="8">
        <v>341674.8</v>
      </c>
    </row>
    <row r="43" spans="1:5" s="7" customFormat="1" x14ac:dyDescent="0.25">
      <c r="A43" s="6" t="s">
        <v>37</v>
      </c>
      <c r="B43" s="5" t="s">
        <v>34</v>
      </c>
      <c r="C43" s="6" t="s">
        <v>37</v>
      </c>
      <c r="D43" s="5" t="s">
        <v>22</v>
      </c>
      <c r="E43" s="8">
        <v>249273.58</v>
      </c>
    </row>
    <row r="44" spans="1:5" s="7" customFormat="1" x14ac:dyDescent="0.25">
      <c r="A44" s="6" t="s">
        <v>37</v>
      </c>
      <c r="B44" s="5" t="s">
        <v>34</v>
      </c>
      <c r="C44" s="6" t="s">
        <v>37</v>
      </c>
      <c r="D44" s="5" t="s">
        <v>23</v>
      </c>
      <c r="E44" s="8">
        <v>246405.09</v>
      </c>
    </row>
    <row r="45" spans="1:5" s="7" customFormat="1" x14ac:dyDescent="0.25">
      <c r="A45" s="6" t="s">
        <v>37</v>
      </c>
      <c r="B45" s="5" t="s">
        <v>31</v>
      </c>
      <c r="C45" s="6" t="s">
        <v>37</v>
      </c>
      <c r="D45" s="5" t="s">
        <v>44</v>
      </c>
      <c r="E45" s="8">
        <v>207600</v>
      </c>
    </row>
    <row r="46" spans="1:5" s="7" customFormat="1" x14ac:dyDescent="0.25">
      <c r="A46" s="6" t="s">
        <v>37</v>
      </c>
      <c r="B46" s="5" t="s">
        <v>16</v>
      </c>
      <c r="C46" s="6" t="s">
        <v>37</v>
      </c>
      <c r="D46" s="5" t="s">
        <v>46</v>
      </c>
      <c r="E46" s="8">
        <v>206175</v>
      </c>
    </row>
    <row r="47" spans="1:5" s="7" customFormat="1" x14ac:dyDescent="0.25">
      <c r="A47" s="6" t="s">
        <v>37</v>
      </c>
      <c r="B47" s="5" t="s">
        <v>35</v>
      </c>
      <c r="C47" s="6" t="s">
        <v>37</v>
      </c>
      <c r="D47" s="5" t="s">
        <v>21</v>
      </c>
      <c r="E47" s="8">
        <v>205814.21</v>
      </c>
    </row>
    <row r="48" spans="1:5" s="7" customFormat="1" x14ac:dyDescent="0.25">
      <c r="A48" s="6" t="s">
        <v>37</v>
      </c>
      <c r="B48" s="5" t="s">
        <v>34</v>
      </c>
      <c r="C48" s="6" t="s">
        <v>37</v>
      </c>
      <c r="D48" s="5" t="s">
        <v>23</v>
      </c>
      <c r="E48" s="8">
        <v>183969.96</v>
      </c>
    </row>
    <row r="49" spans="1:5" s="7" customFormat="1" x14ac:dyDescent="0.25">
      <c r="A49" s="6" t="s">
        <v>37</v>
      </c>
      <c r="B49" s="5" t="s">
        <v>34</v>
      </c>
      <c r="C49" s="6" t="s">
        <v>37</v>
      </c>
      <c r="D49" s="5" t="s">
        <v>20</v>
      </c>
      <c r="E49" s="8">
        <v>166515.87</v>
      </c>
    </row>
    <row r="50" spans="1:5" s="7" customFormat="1" x14ac:dyDescent="0.25">
      <c r="A50" s="6" t="s">
        <v>37</v>
      </c>
      <c r="B50" s="5" t="s">
        <v>34</v>
      </c>
      <c r="C50" s="6" t="s">
        <v>37</v>
      </c>
      <c r="D50" s="5" t="s">
        <v>23</v>
      </c>
      <c r="E50" s="8">
        <v>154629.92000000001</v>
      </c>
    </row>
    <row r="51" spans="1:5" s="7" customFormat="1" x14ac:dyDescent="0.25">
      <c r="A51" s="6" t="s">
        <v>37</v>
      </c>
      <c r="B51" s="5" t="s">
        <v>9</v>
      </c>
      <c r="C51" s="6" t="s">
        <v>37</v>
      </c>
      <c r="D51" s="5" t="s">
        <v>11</v>
      </c>
      <c r="E51" s="8">
        <v>153000</v>
      </c>
    </row>
    <row r="52" spans="1:5" ht="15" x14ac:dyDescent="0.3">
      <c r="D52" s="10" t="s">
        <v>56</v>
      </c>
      <c r="E52" s="11">
        <f>SUM(E2:E51)</f>
        <v>14888994.660000002</v>
      </c>
    </row>
  </sheetData>
  <autoFilter ref="A1:CZ51">
    <sortState ref="A2:CZ51">
      <sortCondition ref="A1:A51"/>
    </sortState>
  </autoFilter>
  <pageMargins left="0.5" right="0.23" top="1.64" bottom="0.71666666666666667" header="0.31496062992125984" footer="0.31496062992125984"/>
  <pageSetup paperSize="8" orientation="landscape" r:id="rId1"/>
  <headerFooter>
    <oddHeader>&amp;C&amp;"Book Antiqua,Gras"&amp;12ANNEXE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Tableau</vt:lpstr>
      <vt:lpstr>Tableau!Zone_d_impression</vt:lpstr>
    </vt:vector>
  </TitlesOfParts>
  <Company>Le Sénat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Ronan MAUREL</dc:creator>
  <cp:lastModifiedBy>GRIMAUX Chloé</cp:lastModifiedBy>
  <cp:lastPrinted>2021-12-02T12:41:44Z</cp:lastPrinted>
  <dcterms:created xsi:type="dcterms:W3CDTF">2021-11-23T13:33:30Z</dcterms:created>
  <dcterms:modified xsi:type="dcterms:W3CDTF">2022-04-08T13:13:48Z</dcterms:modified>
</cp:coreProperties>
</file>